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0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16" i="8" l="1"/>
  <c r="H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<sst xmlns="http://schemas.openxmlformats.org/spreadsheetml/2006/main" count="17" uniqueCount="17">
  <si>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</si>
  <si>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</si>
  <si>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</si>
  <si>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</si>
  <si>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</si>
  <si>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</si>
  <si>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</si>
  <si>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</si>
  <si>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</si>
  <si>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</si>
  <si>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</si>
  <si>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</si>
  <si>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</si>
  <si>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</si>
  <si>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</si>
  <si>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</si>
  <si>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CLASIFICACION ECÓNOMICA (POR TIPO DE GASTO)
DEL 1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</si>
</sst>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Normal="100" workbookViewId="0">
      <selection activeCell="G26" sqref="G2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5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17111697.210000001</v>
      </c>
      <c r="D6" s="12">
        <v>25700.62</v>
      </c>
      <c r="E6" s="12">
        <f>C6+D6</f>
        <v>17137397.830000002</v>
      </c>
      <c r="F6" s="12">
        <v>15848868.1</v>
      </c>
      <c r="G6" s="12">
        <v>15848868.1</v>
      </c>
      <c r="H6" s="12">
        <f>E6-F6</f>
        <v>1288529.7300000023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0</v>
      </c>
      <c r="D8" s="12">
        <v>1471846.59</v>
      </c>
      <c r="E8" s="12">
        <f>C8+D8</f>
        <v>1471846.59</v>
      </c>
      <c r="F8" s="12">
        <v>948111.96</v>
      </c>
      <c r="G8" s="12">
        <v>948111.96</v>
      </c>
      <c r="H8" s="12">
        <f>E8-F8</f>
        <v>523734.63000000012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116984</v>
      </c>
      <c r="D12" s="12">
        <v>0</v>
      </c>
      <c r="E12" s="12">
        <f>C12+D12</f>
        <v>116984</v>
      </c>
      <c r="F12" s="12">
        <v>116984</v>
      </c>
      <c r="G12" s="12">
        <v>116954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17228681.210000001</v>
      </c>
      <c r="D16" s="7">
        <f>SUM(D6+D8+D10+D12+D14)</f>
        <v>1497547.2100000002</v>
      </c>
      <c r="E16" s="7">
        <f>SUM(E6+E8+E10+E12+E14)</f>
        <v>18726228.420000002</v>
      </c>
      <c r="F16" s="7">
        <f t="shared" ref="F16:H16" si="0">SUM(F6+F8+F10+F12+F14)</f>
        <v>16913964.059999999</v>
      </c>
      <c r="G16" s="7">
        <f t="shared" si="0"/>
        <v>16913934.059999999</v>
      </c>
      <c r="H16" s="7">
        <f t="shared" si="0"/>
        <v>1812264.3600000024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2021-02-24T20:54:46Z</cp:lastPrinted>
  <dcterms:created xsi:type="dcterms:W3CDTF">2014-02-10T03:37:14Z</dcterms:created>
  <dcterms:modified xsi:type="dcterms:W3CDTF">2021-10-07T18:48:08Z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